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ropbox\Korsika 2018\"/>
    </mc:Choice>
  </mc:AlternateContent>
  <bookViews>
    <workbookView xWindow="435" yWindow="-90" windowWidth="24795" windowHeight="11955"/>
  </bookViews>
  <sheets>
    <sheet name="Časový rozpis Korsika" sheetId="4" r:id="rId1"/>
    <sheet name="List1" sheetId="1" r:id="rId2"/>
    <sheet name="List2" sheetId="2" r:id="rId3"/>
    <sheet name="List3" sheetId="3" r:id="rId4"/>
  </sheets>
  <definedNames>
    <definedName name="_xlnm.Print_Area" localSheetId="0">'Časový rozpis Korsika'!#REF!</definedName>
  </definedNames>
  <calcPr calcId="162913"/>
</workbook>
</file>

<file path=xl/calcChain.xml><?xml version="1.0" encoding="utf-8"?>
<calcChain xmlns="http://schemas.openxmlformats.org/spreadsheetml/2006/main">
  <c r="F40" i="4" l="1"/>
  <c r="G40" i="4"/>
  <c r="H4" i="4"/>
</calcChain>
</file>

<file path=xl/sharedStrings.xml><?xml version="1.0" encoding="utf-8"?>
<sst xmlns="http://schemas.openxmlformats.org/spreadsheetml/2006/main" count="149" uniqueCount="117">
  <si>
    <t>datum</t>
  </si>
  <si>
    <t>den</t>
  </si>
  <si>
    <t>program</t>
  </si>
  <si>
    <t>poznámky</t>
  </si>
  <si>
    <t>1.</t>
  </si>
  <si>
    <t>Čt</t>
  </si>
  <si>
    <t>2.</t>
  </si>
  <si>
    <t>Pá</t>
  </si>
  <si>
    <t>3.</t>
  </si>
  <si>
    <t>So</t>
  </si>
  <si>
    <t>4.</t>
  </si>
  <si>
    <t>Ne</t>
  </si>
  <si>
    <t>5.</t>
  </si>
  <si>
    <t>Po</t>
  </si>
  <si>
    <t>6.</t>
  </si>
  <si>
    <t>Út</t>
  </si>
  <si>
    <t>7.</t>
  </si>
  <si>
    <t>St</t>
  </si>
  <si>
    <t>8.</t>
  </si>
  <si>
    <t>9.</t>
  </si>
  <si>
    <t>10.</t>
  </si>
  <si>
    <t>přejezd</t>
  </si>
  <si>
    <t>11.</t>
  </si>
  <si>
    <t>12.</t>
  </si>
  <si>
    <t>13.</t>
  </si>
  <si>
    <t>14.</t>
  </si>
  <si>
    <t>15.</t>
  </si>
  <si>
    <t>noční</t>
  </si>
  <si>
    <t xml:space="preserve"> přejezd</t>
  </si>
  <si>
    <t xml:space="preserve">noční </t>
  </si>
  <si>
    <t>největší italské jezero a proslulé cyklostezky</t>
  </si>
  <si>
    <t>v okolí Arca (většina etapy po rovině)</t>
  </si>
  <si>
    <t>U Pezzo</t>
  </si>
  <si>
    <t>nejopuštěnější a nejvyprahlejší místo ostrova</t>
  </si>
  <si>
    <t>Santa</t>
  </si>
  <si>
    <t>Barbara</t>
  </si>
  <si>
    <t>Oliviers</t>
  </si>
  <si>
    <t>na kolech 34 km pouze z kopce!!!</t>
  </si>
  <si>
    <t>D´Arone</t>
  </si>
  <si>
    <t>4.6.</t>
  </si>
  <si>
    <t>5.6.</t>
  </si>
  <si>
    <t>v Bonifaciu možnost večeře v restauraci</t>
  </si>
  <si>
    <t>6.6.</t>
  </si>
  <si>
    <t>Les</t>
  </si>
  <si>
    <t>vnitrozemskou nádhernou přírodou nár. parku</t>
  </si>
  <si>
    <t>do sedla Col Bavella z 900 m do 1218 m n. m. a sjezd do 0 m n. m.!</t>
  </si>
  <si>
    <t>Eucaliptus</t>
  </si>
  <si>
    <t>7.6.</t>
  </si>
  <si>
    <t>kola</t>
  </si>
  <si>
    <t>bus</t>
  </si>
  <si>
    <t>Celkem kilometrů:</t>
  </si>
  <si>
    <t>km kola</t>
  </si>
  <si>
    <t>km bus</t>
  </si>
  <si>
    <t>kemp</t>
  </si>
  <si>
    <t>St. Florent - malebné letovisko v sev. části</t>
  </si>
  <si>
    <t>Asco - jedna z nejhezčích soutěsek ostrova</t>
  </si>
  <si>
    <t>8.6.</t>
  </si>
  <si>
    <t>0.</t>
  </si>
  <si>
    <t>ostrova; kemp přímo u pláže</t>
  </si>
  <si>
    <t>velmi terénní etapa v pouštní krajině</t>
  </si>
  <si>
    <t>Porto</t>
  </si>
  <si>
    <t>Les Oliviers</t>
  </si>
  <si>
    <t xml:space="preserve">večer 22.00 nakládání kol pod školou u garáží, 24.00 odjezd </t>
  </si>
  <si>
    <t>Bonifacio - nejhezčí městečko Korsiky</t>
  </si>
  <si>
    <t>nejhezčí kemp zájezdu a zároveň malebné</t>
  </si>
  <si>
    <t>městečko Porto</t>
  </si>
  <si>
    <t>famózní etapa v nezapomenutelné krajině</t>
  </si>
  <si>
    <t>nad prudkými západními útesy Korsiky</t>
  </si>
  <si>
    <t>krajinově úžasná etapa silničkou</t>
  </si>
  <si>
    <t>dojezd do kempu poblíž Corte</t>
  </si>
  <si>
    <t>odpočinkový den na plážích Porta nebo u bazénu v kempu</t>
  </si>
  <si>
    <t>cestou koupání a prohlídka vesničky Nonzy; slavnostní večeře - korsická restaurace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</si>
  <si>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</si>
  <si>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</si>
  <si>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</si>
  <si>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</si>
  <si>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</si>
  <si>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</si>
  <si>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</si>
  <si>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</si>
  <si>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</si>
  <si>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</si>
  <si>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</si>
  <si>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Ascua Dolce</t>
  </si>
  <si>
    <r>
      <t xml:space="preserve">noční přejezd do Arca k </t>
    </r>
    <r>
      <rPr>
        <b/>
        <sz val="9"/>
        <rFont val="Calibri"/>
        <family val="2"/>
        <charset val="238"/>
        <scheme val="minor"/>
      </rPr>
      <t>Lago di Garda</t>
    </r>
  </si>
  <si>
    <r>
      <t xml:space="preserve"> Arco a Lago di Garda</t>
    </r>
    <r>
      <rPr>
        <sz val="9"/>
        <color indexed="8"/>
        <rFont val="Calibri"/>
        <family val="2"/>
        <charset val="238"/>
        <scheme val="minor"/>
      </rPr>
      <t xml:space="preserve"> - první zkušební výjezd na kolech, koupání v Lago di Garda</t>
    </r>
  </si>
  <si>
    <r>
      <t xml:space="preserve">ráno 8.00 trajekt z Livorna do </t>
    </r>
    <r>
      <rPr>
        <b/>
        <sz val="9"/>
        <rFont val="Calibri"/>
        <family val="2"/>
        <charset val="238"/>
        <scheme val="minor"/>
      </rPr>
      <t>Bastie</t>
    </r>
  </si>
  <si>
    <r>
      <t xml:space="preserve">na kolech pouští </t>
    </r>
    <r>
      <rPr>
        <b/>
        <sz val="9"/>
        <rFont val="Calibri"/>
        <family val="2"/>
        <charset val="238"/>
        <scheme val="minor"/>
      </rPr>
      <t>Désert des Agriates</t>
    </r>
    <r>
      <rPr>
        <sz val="9"/>
        <color indexed="8"/>
        <rFont val="Calibri"/>
        <family val="2"/>
        <charset val="238"/>
        <scheme val="minor"/>
      </rPr>
      <t xml:space="preserve"> do zálivu </t>
    </r>
    <r>
      <rPr>
        <b/>
        <sz val="9"/>
        <rFont val="Calibri"/>
        <family val="2"/>
        <charset val="238"/>
        <scheme val="minor"/>
      </rPr>
      <t>Sallecia,</t>
    </r>
    <r>
      <rPr>
        <sz val="9"/>
        <color indexed="8"/>
        <rFont val="Calibri"/>
        <family val="2"/>
        <charset val="238"/>
        <scheme val="minor"/>
      </rPr>
      <t xml:space="preserve"> koupání</t>
    </r>
  </si>
  <si>
    <r>
      <t xml:space="preserve">královská etapa na kolech okolo </t>
    </r>
    <r>
      <rPr>
        <b/>
        <sz val="9"/>
        <color indexed="8"/>
        <rFont val="Calibri"/>
        <family val="2"/>
        <charset val="238"/>
        <scheme val="minor"/>
      </rPr>
      <t>Cap Corse</t>
    </r>
    <r>
      <rPr>
        <sz val="9"/>
        <color indexed="8"/>
        <rFont val="Calibri"/>
        <family val="2"/>
        <charset val="238"/>
        <scheme val="minor"/>
      </rPr>
      <t xml:space="preserve"> (severního mysu) </t>
    </r>
  </si>
  <si>
    <r>
      <t>na kolech po hřebenech nad Corte (</t>
    </r>
    <r>
      <rPr>
        <b/>
        <sz val="9"/>
        <color indexed="8"/>
        <rFont val="Calibri"/>
        <family val="2"/>
        <charset val="238"/>
        <scheme val="minor"/>
      </rPr>
      <t>Tralonca, St. Lucia</t>
    </r>
    <r>
      <rPr>
        <sz val="9"/>
        <color indexed="8"/>
        <rFont val="Calibri"/>
        <family val="2"/>
        <charset val="238"/>
        <scheme val="minor"/>
      </rPr>
      <t>)</t>
    </r>
  </si>
  <si>
    <r>
      <t xml:space="preserve">odpoledne na kole -  červené skalní </t>
    </r>
    <r>
      <rPr>
        <b/>
        <sz val="9"/>
        <color indexed="8"/>
        <rFont val="Calibri"/>
        <family val="2"/>
        <charset val="238"/>
        <scheme val="minor"/>
      </rPr>
      <t>útesy Calanche</t>
    </r>
    <r>
      <rPr>
        <sz val="9"/>
        <color indexed="8"/>
        <rFont val="Calibri"/>
        <family val="2"/>
        <charset val="238"/>
        <scheme val="minor"/>
      </rPr>
      <t xml:space="preserve"> (památka UNESCO) , návrat Porto</t>
    </r>
  </si>
  <si>
    <r>
      <t>sjezd na kolech</t>
    </r>
    <r>
      <rPr>
        <b/>
        <sz val="9"/>
        <color indexed="8"/>
        <rFont val="Calibri"/>
        <family val="2"/>
        <charset val="238"/>
        <scheme val="minor"/>
      </rPr>
      <t xml:space="preserve"> soutěskou Scala di Santa Regina; </t>
    </r>
    <r>
      <rPr>
        <sz val="9"/>
        <color indexed="8"/>
        <rFont val="Calibri"/>
        <family val="2"/>
        <charset val="238"/>
        <scheme val="minor"/>
      </rPr>
      <t>dále busem do Solenzary</t>
    </r>
  </si>
  <si>
    <r>
      <t xml:space="preserve">na kolech pláž </t>
    </r>
    <r>
      <rPr>
        <b/>
        <sz val="9"/>
        <rFont val="Calibri"/>
        <family val="2"/>
        <charset val="238"/>
        <scheme val="minor"/>
      </rPr>
      <t>Palombagia</t>
    </r>
    <r>
      <rPr>
        <sz val="9"/>
        <rFont val="Calibri"/>
        <family val="2"/>
        <charset val="238"/>
        <scheme val="minor"/>
      </rPr>
      <t xml:space="preserve"> (karibská atmosféra: azurové moře + bílý písek) </t>
    </r>
  </si>
  <si>
    <r>
      <t xml:space="preserve">koupání, večerní návštěva bizarního </t>
    </r>
    <r>
      <rPr>
        <b/>
        <sz val="9"/>
        <rFont val="Calibri"/>
        <family val="2"/>
        <charset val="238"/>
        <scheme val="minor"/>
      </rPr>
      <t>Bonifacia</t>
    </r>
    <r>
      <rPr>
        <sz val="9"/>
        <rFont val="Calibri"/>
        <family val="2"/>
        <charset val="238"/>
        <scheme val="minor"/>
      </rPr>
      <t xml:space="preserve"> - krásného městečka na útesu </t>
    </r>
  </si>
  <si>
    <r>
      <t xml:space="preserve">ráno do </t>
    </r>
    <r>
      <rPr>
        <b/>
        <sz val="9"/>
        <color indexed="8"/>
        <rFont val="Calibri"/>
        <family val="2"/>
        <charset val="238"/>
        <scheme val="minor"/>
      </rPr>
      <t>Bastie</t>
    </r>
    <r>
      <rPr>
        <sz val="9"/>
        <color indexed="8"/>
        <rFont val="Calibri"/>
        <family val="2"/>
        <charset val="238"/>
        <scheme val="minor"/>
      </rPr>
      <t>, čekání na trajekt</t>
    </r>
  </si>
  <si>
    <t>pro autobus povinná 8 hodinová pauza, noční přejezd do Livorna</t>
  </si>
  <si>
    <r>
      <t xml:space="preserve">autobusem do </t>
    </r>
    <r>
      <rPr>
        <b/>
        <sz val="9"/>
        <rFont val="Calibri"/>
        <family val="2"/>
        <charset val="238"/>
        <scheme val="minor"/>
      </rPr>
      <t>St. Florent,</t>
    </r>
    <r>
      <rPr>
        <sz val="9"/>
        <color indexed="8"/>
        <rFont val="Calibri"/>
        <family val="2"/>
        <charset val="238"/>
        <scheme val="minor"/>
      </rPr>
      <t xml:space="preserve"> koupání, večerní návštěva městečka Saint Florent na kole</t>
    </r>
  </si>
  <si>
    <t>na jedné z nejhezčích pláží ostrova úplně mimo civilizaci, večer zpět do kempu</t>
  </si>
  <si>
    <r>
      <t xml:space="preserve">ráno autobusem ke kaňonu </t>
    </r>
    <r>
      <rPr>
        <b/>
        <sz val="9"/>
        <color indexed="8"/>
        <rFont val="Calibri"/>
        <family val="2"/>
        <charset val="238"/>
        <scheme val="minor"/>
      </rPr>
      <t>Asco</t>
    </r>
    <r>
      <rPr>
        <sz val="9"/>
        <color indexed="8"/>
        <rFont val="Calibri"/>
        <family val="2"/>
        <charset val="238"/>
        <scheme val="minor"/>
      </rPr>
      <t>, na kolech průjezd kaňonem, koupání v řece</t>
    </r>
  </si>
  <si>
    <r>
      <t>odpoledne návrat do kempu; večerní výjezd do</t>
    </r>
    <r>
      <rPr>
        <b/>
        <sz val="9"/>
        <color indexed="8"/>
        <rFont val="Calibri"/>
        <family val="2"/>
        <charset val="238"/>
        <scheme val="minor"/>
      </rPr>
      <t xml:space="preserve"> Corte</t>
    </r>
    <r>
      <rPr>
        <sz val="9"/>
        <color indexed="8"/>
        <rFont val="Calibri"/>
        <family val="2"/>
        <charset val="238"/>
        <scheme val="minor"/>
      </rPr>
      <t xml:space="preserve"> - prohlídka starobylého města</t>
    </r>
  </si>
  <si>
    <t>trasa na horském hřebenu mezi zapadlými vesničkami</t>
  </si>
  <si>
    <t>v horách; Corte - neoficiální hl. město Korsiky</t>
  </si>
  <si>
    <r>
      <t xml:space="preserve">brzy ráno výjezd busem do vysokohorského sedla  </t>
    </r>
    <r>
      <rPr>
        <b/>
        <sz val="9"/>
        <rFont val="Calibri"/>
        <family val="2"/>
        <charset val="238"/>
        <scheme val="minor"/>
      </rPr>
      <t>Col Vergio 1477 m n.m.</t>
    </r>
  </si>
  <si>
    <r>
      <t>sjezd na kolech</t>
    </r>
    <r>
      <rPr>
        <b/>
        <sz val="9"/>
        <color indexed="8"/>
        <rFont val="Calibri"/>
        <family val="2"/>
        <charset val="238"/>
        <scheme val="minor"/>
      </rPr>
      <t xml:space="preserve"> soutěskou Spelunca</t>
    </r>
    <r>
      <rPr>
        <sz val="9"/>
        <color indexed="8"/>
        <rFont val="Calibri"/>
        <family val="2"/>
        <charset val="238"/>
        <scheme val="minor"/>
      </rPr>
      <t xml:space="preserve"> k moři do </t>
    </r>
    <r>
      <rPr>
        <b/>
        <sz val="9"/>
        <rFont val="Calibri"/>
        <family val="2"/>
        <charset val="238"/>
        <scheme val="minor"/>
      </rPr>
      <t>Porta</t>
    </r>
    <r>
      <rPr>
        <sz val="9"/>
        <rFont val="Calibri"/>
        <family val="2"/>
        <charset val="238"/>
        <scheme val="minor"/>
      </rPr>
      <t xml:space="preserve">, koupání </t>
    </r>
  </si>
  <si>
    <r>
      <t xml:space="preserve">opravy kol, grilovaná kuřata, večerní návštěva </t>
    </r>
    <r>
      <rPr>
        <b/>
        <sz val="9"/>
        <color theme="1"/>
        <rFont val="Calibri"/>
        <family val="2"/>
        <charset val="238"/>
        <scheme val="minor"/>
      </rPr>
      <t>Porta</t>
    </r>
  </si>
  <si>
    <t>krásná etapa v krásné krajině a bez šlapání do pedálů</t>
  </si>
  <si>
    <t>nádherná etapa po útesech nad Portem, návrat</t>
  </si>
  <si>
    <r>
      <t xml:space="preserve">ráno busem do vesničky Piana, na kolech sjezd do zátoky </t>
    </r>
    <r>
      <rPr>
        <b/>
        <sz val="9"/>
        <color indexed="8"/>
        <rFont val="Calibri"/>
        <family val="2"/>
        <charset val="238"/>
        <scheme val="minor"/>
      </rPr>
      <t>Arone</t>
    </r>
    <r>
      <rPr>
        <sz val="9"/>
        <color indexed="8"/>
        <rFont val="Calibri"/>
        <family val="2"/>
        <charset val="238"/>
        <scheme val="minor"/>
      </rPr>
      <t>, koupání</t>
    </r>
  </si>
  <si>
    <t>skalní rezervací Calanche (srdce ve skále…)</t>
  </si>
  <si>
    <r>
      <t xml:space="preserve">ráno výjezd autobusem do sedla </t>
    </r>
    <r>
      <rPr>
        <b/>
        <sz val="9"/>
        <rFont val="Calibri"/>
        <family val="2"/>
        <charset val="238"/>
        <scheme val="minor"/>
      </rPr>
      <t xml:space="preserve">Col Vergio 1477 m n.m. </t>
    </r>
    <r>
      <rPr>
        <sz val="9"/>
        <rFont val="Calibri"/>
        <family val="2"/>
        <charset val="238"/>
        <scheme val="minor"/>
      </rPr>
      <t>- tentokrát z druhé strany</t>
    </r>
  </si>
  <si>
    <t>na kolech 45 km opět pouze z kopce - to jinde nezažijete</t>
  </si>
  <si>
    <t>kemp Les Eucaliptus leží přímo na pláži</t>
  </si>
  <si>
    <t xml:space="preserve">odpočinkový den u moře v kempu, poslední servis kol před finálovou etapou  </t>
  </si>
  <si>
    <r>
      <t>autobusem do</t>
    </r>
    <r>
      <rPr>
        <b/>
        <sz val="9"/>
        <rFont val="Calibri"/>
        <family val="2"/>
        <charset val="238"/>
        <scheme val="minor"/>
      </rPr>
      <t xml:space="preserve"> Ospedale, </t>
    </r>
    <r>
      <rPr>
        <sz val="9"/>
        <rFont val="Calibri"/>
        <family val="2"/>
        <charset val="238"/>
        <scheme val="minor"/>
      </rPr>
      <t xml:space="preserve">potom na kolech </t>
    </r>
    <r>
      <rPr>
        <b/>
        <sz val="9"/>
        <rFont val="Calibri"/>
        <family val="2"/>
        <charset val="238"/>
        <scheme val="minor"/>
      </rPr>
      <t>přírodou NP Bavella</t>
    </r>
    <r>
      <rPr>
        <sz val="9"/>
        <rFont val="Calibri"/>
        <family val="2"/>
        <charset val="238"/>
        <scheme val="minor"/>
      </rPr>
      <t xml:space="preserve"> až do Solenzary</t>
    </r>
  </si>
  <si>
    <t>přes vysoké sedlo a pak už z kopce dolů do kempu</t>
  </si>
  <si>
    <r>
      <t xml:space="preserve">13.30 loď Bastie - Livorno, v noci do </t>
    </r>
    <r>
      <rPr>
        <b/>
        <sz val="9"/>
        <color indexed="8"/>
        <rFont val="Calibri"/>
        <family val="2"/>
        <charset val="238"/>
        <scheme val="minor"/>
      </rPr>
      <t xml:space="preserve">Arca </t>
    </r>
    <r>
      <rPr>
        <sz val="9"/>
        <color indexed="8"/>
        <rFont val="Calibri"/>
        <family val="2"/>
        <charset val="238"/>
        <scheme val="minor"/>
      </rPr>
      <t>(povinná pauza pro autobus)</t>
    </r>
  </si>
  <si>
    <t>večer návrat do Prahy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</si>
</sst>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4078D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52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b/>
      <sz val="8"/>
      <color rgb="FF4078D4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 applyFill="1"/>
    <xf numFmtId="0" fontId="1" fillId="0" borderId="0" xfId="1" applyAlignment="1">
      <alignment horizontal="right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right"/>
    </xf>
    <xf numFmtId="0" fontId="1" fillId="0" borderId="0" xfId="1" applyBorder="1" applyProtection="1"/>
    <xf numFmtId="0" fontId="1" fillId="0" borderId="0" xfId="1" applyFill="1" applyBorder="1" applyProtection="1"/>
    <xf numFmtId="0" fontId="1" fillId="0" borderId="0" xfId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1" fillId="0" borderId="0" xfId="1" applyFill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0" borderId="3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6" fillId="4" borderId="2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1" xfId="1" applyFont="1" applyFill="1" applyBorder="1" applyProtection="1"/>
    <xf numFmtId="0" fontId="8" fillId="0" borderId="0" xfId="1" applyFont="1" applyFill="1" applyProtection="1"/>
    <xf numFmtId="0" fontId="8" fillId="0" borderId="3" xfId="1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3" xfId="0" applyFont="1" applyFill="1" applyBorder="1" applyProtection="1"/>
    <xf numFmtId="0" fontId="6" fillId="4" borderId="3" xfId="0" applyFont="1" applyFill="1" applyBorder="1" applyAlignment="1" applyProtection="1">
      <alignment horizontal="right"/>
    </xf>
    <xf numFmtId="0" fontId="5" fillId="4" borderId="2" xfId="0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1" fillId="0" borderId="0" xfId="1" applyFill="1" applyProtection="1"/>
    <xf numFmtId="0" fontId="6" fillId="0" borderId="3" xfId="0" applyFont="1" applyFill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0" fillId="0" borderId="0" xfId="0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7" fillId="0" borderId="0" xfId="0" applyFont="1" applyAlignment="1" applyProtection="1">
      <alignment horizontal="right"/>
    </xf>
    <xf numFmtId="0" fontId="2" fillId="0" borderId="0" xfId="1" applyFont="1" applyAlignment="1" applyProtection="1">
      <alignment horizontal="right"/>
    </xf>
    <xf numFmtId="0" fontId="2" fillId="0" borderId="0" xfId="1" applyFont="1" applyAlignment="1" applyProtection="1">
      <alignment horizontal="center"/>
    </xf>
    <xf numFmtId="0" fontId="8" fillId="0" borderId="0" xfId="1" applyFont="1" applyProtection="1"/>
    <xf numFmtId="0" fontId="2" fillId="0" borderId="0" xfId="1" applyFont="1" applyProtection="1"/>
    <xf numFmtId="0" fontId="8" fillId="4" borderId="3" xfId="0" applyFont="1" applyFill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4" borderId="1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7" fillId="0" borderId="1" xfId="0" applyFont="1" applyFill="1" applyBorder="1" applyProtection="1"/>
    <xf numFmtId="0" fontId="8" fillId="0" borderId="1" xfId="0" applyFont="1" applyFill="1" applyBorder="1" applyProtection="1"/>
    <xf numFmtId="0" fontId="5" fillId="4" borderId="1" xfId="0" applyFont="1" applyFill="1" applyBorder="1" applyProtection="1"/>
    <xf numFmtId="0" fontId="8" fillId="4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8" fillId="0" borderId="3" xfId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8" fillId="7" borderId="3" xfId="1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15" fillId="0" borderId="0" xfId="1" applyFont="1"/>
    <xf numFmtId="0" fontId="1" fillId="4" borderId="0" xfId="1" applyFill="1" applyAlignment="1">
      <alignment horizontal="center"/>
    </xf>
    <xf numFmtId="0" fontId="15" fillId="4" borderId="2" xfId="1" applyFont="1" applyFill="1" applyBorder="1"/>
    <xf numFmtId="0" fontId="8" fillId="4" borderId="3" xfId="1" applyFont="1" applyFill="1" applyBorder="1"/>
    <xf numFmtId="0" fontId="8" fillId="4" borderId="0" xfId="1" applyFont="1" applyFill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2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895350</xdr:colOff>
      <xdr:row>0</xdr:row>
      <xdr:rowOff>47625</xdr:rowOff>
    </xdr:from>
    <xdr:to>
      <xdr:col>11</xdr:col>
      <xdr:colOff>18859</xdr:colOff>
      <xdr:row>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47625"/>
          <a:ext cx="9801034" cy="383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1"/>
  <sheetViews>
    <sheetView showGridLines="0" tabSelected="1" zoomScaleNormal="100" zoomScaleSheetLayoutView="100" workbookViewId="0">
      <selection activeCell="N14" sqref="N14"/>
    </sheetView>
  </sheetViews>
  <sheetFormatPr defaultRowHeight="12.75" x14ac:dyDescent="0.2"/>
  <cols>
    <col min="1" max="1" width="13.5703125" style="1" customWidth="1"/>
    <col min="2" max="2" width="3.28515625" style="2" customWidth="1"/>
    <col min="3" max="3" width="5.5703125" style="2" customWidth="1"/>
    <col min="4" max="4" width="3.85546875" style="4" customWidth="1"/>
    <col min="5" max="5" width="65" style="3" customWidth="1"/>
    <col min="6" max="6" width="7" style="3" customWidth="1"/>
    <col min="7" max="7" width="7" style="4" customWidth="1"/>
    <col min="8" max="8" width="0.28515625" style="3" hidden="1" customWidth="1"/>
    <col min="9" max="9" width="1.42578125" style="3" hidden="1" customWidth="1"/>
    <col min="10" max="10" width="9.7109375" style="3" customWidth="1"/>
    <col min="11" max="11" width="45.140625" style="3" customWidth="1"/>
    <col min="12" max="12" width="9.140625" style="1"/>
    <col min="13" max="13" width="16.85546875" style="1" customWidth="1"/>
    <col min="14" max="14" width="17.7109375" style="1" customWidth="1"/>
    <col min="15" max="15" width="13.85546875" style="1" customWidth="1"/>
    <col min="16" max="54" width="9.140625" style="1"/>
    <col min="55" max="16384" width="9.140625" style="3"/>
  </cols>
  <sheetData>
    <row r="1" spans="1:54" ht="6" customHeight="1" x14ac:dyDescent="0.2">
      <c r="A1" s="7"/>
      <c r="B1" s="8"/>
      <c r="C1" s="8"/>
      <c r="D1" s="9"/>
      <c r="E1" s="6"/>
      <c r="F1" s="6"/>
      <c r="G1" s="9"/>
      <c r="H1" s="6"/>
      <c r="I1" s="6"/>
      <c r="J1" s="6"/>
      <c r="K1" s="6"/>
    </row>
    <row r="2" spans="1:54" s="2" customFormat="1" ht="43.5" customHeight="1" x14ac:dyDescent="0.2">
      <c r="A2" s="10"/>
      <c r="B2" s="1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s="2" customFormat="1" ht="230.25" customHeight="1" x14ac:dyDescent="0.2">
      <c r="A3" s="10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x14ac:dyDescent="0.2">
      <c r="A4" s="35"/>
      <c r="B4" s="43"/>
      <c r="C4" s="44"/>
      <c r="D4" s="19"/>
      <c r="G4" s="3"/>
      <c r="H4" s="48" t="e">
        <f>SUM(#REF!)</f>
        <v>#REF!</v>
      </c>
      <c r="I4" s="49"/>
      <c r="J4" s="49"/>
      <c r="K4" s="50"/>
    </row>
    <row r="5" spans="1:54" x14ac:dyDescent="0.2">
      <c r="A5" s="35"/>
      <c r="B5" s="52"/>
      <c r="C5" s="52"/>
      <c r="D5" s="53"/>
      <c r="E5" s="54"/>
      <c r="F5" s="54"/>
      <c r="G5" s="57"/>
      <c r="H5" s="55"/>
      <c r="I5" s="55"/>
      <c r="J5" s="55"/>
      <c r="K5" s="55"/>
    </row>
    <row r="6" spans="1:54" x14ac:dyDescent="0.2">
      <c r="A6" s="35"/>
      <c r="B6" s="89"/>
      <c r="C6" s="90" t="s">
        <v>0</v>
      </c>
      <c r="D6" s="91" t="s">
        <v>1</v>
      </c>
      <c r="E6" s="91" t="s">
        <v>2</v>
      </c>
      <c r="F6" s="91" t="s">
        <v>52</v>
      </c>
      <c r="G6" s="91" t="s">
        <v>51</v>
      </c>
      <c r="H6" s="91"/>
      <c r="I6" s="91"/>
      <c r="J6" s="91" t="s">
        <v>53</v>
      </c>
      <c r="K6" s="92" t="s">
        <v>3</v>
      </c>
    </row>
    <row r="7" spans="1:54" x14ac:dyDescent="0.2">
      <c r="A7" s="35"/>
      <c r="B7" s="12" t="s">
        <v>57</v>
      </c>
      <c r="C7" s="13" t="s">
        <v>39</v>
      </c>
      <c r="D7" s="14" t="s">
        <v>13</v>
      </c>
      <c r="E7" s="64" t="s">
        <v>62</v>
      </c>
      <c r="F7" s="15">
        <v>760</v>
      </c>
      <c r="G7" s="73">
        <v>0</v>
      </c>
      <c r="H7" s="15">
        <v>760</v>
      </c>
      <c r="I7" s="80" t="s">
        <v>27</v>
      </c>
      <c r="J7" s="15" t="s">
        <v>27</v>
      </c>
      <c r="K7" s="16"/>
    </row>
    <row r="8" spans="1:54" x14ac:dyDescent="0.2">
      <c r="A8" s="35"/>
      <c r="B8" s="12"/>
      <c r="C8" s="13"/>
      <c r="D8" s="14"/>
      <c r="E8" s="64" t="s">
        <v>84</v>
      </c>
      <c r="F8" s="15"/>
      <c r="G8" s="73"/>
      <c r="H8" s="15"/>
      <c r="I8" s="80" t="s">
        <v>28</v>
      </c>
      <c r="J8" s="15" t="s">
        <v>21</v>
      </c>
      <c r="K8" s="16"/>
    </row>
    <row r="9" spans="1:54" x14ac:dyDescent="0.2">
      <c r="A9" s="35"/>
      <c r="B9" s="17" t="s">
        <v>4</v>
      </c>
      <c r="C9" s="18" t="s">
        <v>40</v>
      </c>
      <c r="D9" s="19" t="s">
        <v>15</v>
      </c>
      <c r="E9" s="65" t="s">
        <v>85</v>
      </c>
      <c r="F9" s="20">
        <v>400</v>
      </c>
      <c r="G9" s="74">
        <v>42</v>
      </c>
      <c r="H9" s="21">
        <v>400</v>
      </c>
      <c r="I9" s="71" t="s">
        <v>29</v>
      </c>
      <c r="J9" s="21" t="s">
        <v>27</v>
      </c>
      <c r="K9" s="22" t="s">
        <v>30</v>
      </c>
    </row>
    <row r="10" spans="1:54" x14ac:dyDescent="0.2">
      <c r="A10" s="35"/>
      <c r="B10" s="17"/>
      <c r="C10" s="18"/>
      <c r="D10" s="19"/>
      <c r="E10" s="66" t="s">
        <v>95</v>
      </c>
      <c r="F10" s="20"/>
      <c r="G10" s="74"/>
      <c r="H10" s="21"/>
      <c r="I10" s="71" t="s">
        <v>21</v>
      </c>
      <c r="J10" s="21" t="s">
        <v>21</v>
      </c>
      <c r="K10" s="22" t="s">
        <v>31</v>
      </c>
    </row>
    <row r="11" spans="1:54" x14ac:dyDescent="0.2">
      <c r="B11" s="12" t="s">
        <v>6</v>
      </c>
      <c r="C11" s="23" t="s">
        <v>42</v>
      </c>
      <c r="D11" s="29" t="s">
        <v>17</v>
      </c>
      <c r="E11" s="64" t="s">
        <v>86</v>
      </c>
      <c r="F11" s="15">
        <v>25</v>
      </c>
      <c r="G11" s="73"/>
      <c r="H11" s="15">
        <v>25</v>
      </c>
      <c r="I11" s="81" t="s">
        <v>32</v>
      </c>
      <c r="J11" s="24" t="s">
        <v>83</v>
      </c>
      <c r="K11" s="16" t="s">
        <v>54</v>
      </c>
    </row>
    <row r="12" spans="1:54" x14ac:dyDescent="0.2">
      <c r="B12" s="12"/>
      <c r="C12" s="23"/>
      <c r="D12" s="29"/>
      <c r="E12" s="64" t="s">
        <v>96</v>
      </c>
      <c r="F12" s="15"/>
      <c r="G12" s="73">
        <v>6</v>
      </c>
      <c r="H12" s="15"/>
      <c r="I12" s="81"/>
      <c r="J12" s="24"/>
      <c r="K12" s="16" t="s">
        <v>58</v>
      </c>
    </row>
    <row r="13" spans="1:54" x14ac:dyDescent="0.2">
      <c r="B13" s="17" t="s">
        <v>8</v>
      </c>
      <c r="C13" s="18" t="s">
        <v>47</v>
      </c>
      <c r="D13" s="19" t="s">
        <v>5</v>
      </c>
      <c r="E13" s="59" t="s">
        <v>87</v>
      </c>
      <c r="F13" s="21">
        <v>0</v>
      </c>
      <c r="G13" s="74">
        <v>46</v>
      </c>
      <c r="H13" s="21">
        <v>0</v>
      </c>
      <c r="I13" s="81" t="s">
        <v>32</v>
      </c>
      <c r="J13" s="24" t="s">
        <v>83</v>
      </c>
      <c r="K13" s="22" t="s">
        <v>33</v>
      </c>
    </row>
    <row r="14" spans="1:54" x14ac:dyDescent="0.2">
      <c r="B14" s="17"/>
      <c r="C14" s="18"/>
      <c r="D14" s="19"/>
      <c r="E14" s="59" t="s">
        <v>97</v>
      </c>
      <c r="F14" s="21"/>
      <c r="G14" s="74"/>
      <c r="H14" s="21"/>
      <c r="I14" s="81"/>
      <c r="J14" s="24"/>
      <c r="K14" s="22" t="s">
        <v>59</v>
      </c>
    </row>
    <row r="15" spans="1:54" x14ac:dyDescent="0.2">
      <c r="B15" s="12" t="s">
        <v>10</v>
      </c>
      <c r="C15" s="23" t="s">
        <v>56</v>
      </c>
      <c r="D15" s="58" t="s">
        <v>7</v>
      </c>
      <c r="E15" s="67" t="s">
        <v>88</v>
      </c>
      <c r="F15" s="30">
        <v>125</v>
      </c>
      <c r="G15" s="75">
        <v>70</v>
      </c>
      <c r="H15" s="30"/>
      <c r="I15" s="72"/>
      <c r="J15" s="24" t="s">
        <v>83</v>
      </c>
      <c r="K15" s="33" t="s">
        <v>68</v>
      </c>
    </row>
    <row r="16" spans="1:54" x14ac:dyDescent="0.2">
      <c r="B16" s="12"/>
      <c r="C16" s="23"/>
      <c r="D16" s="58"/>
      <c r="E16" s="68" t="s">
        <v>71</v>
      </c>
      <c r="F16" s="93"/>
      <c r="G16" s="75"/>
      <c r="H16" s="30"/>
      <c r="I16" s="72"/>
      <c r="J16" s="24"/>
      <c r="K16" s="33" t="s">
        <v>67</v>
      </c>
    </row>
    <row r="17" spans="2:11" x14ac:dyDescent="0.2">
      <c r="B17" s="17" t="s">
        <v>12</v>
      </c>
      <c r="C17" s="18" t="s">
        <v>72</v>
      </c>
      <c r="D17" s="19" t="s">
        <v>9</v>
      </c>
      <c r="E17" s="26" t="s">
        <v>98</v>
      </c>
      <c r="F17" s="79">
        <v>102</v>
      </c>
      <c r="G17" s="76">
        <v>18</v>
      </c>
      <c r="H17" s="27"/>
      <c r="I17" s="27"/>
      <c r="J17" s="83" t="s">
        <v>34</v>
      </c>
      <c r="K17" s="28" t="s">
        <v>55</v>
      </c>
    </row>
    <row r="18" spans="2:11" x14ac:dyDescent="0.2">
      <c r="B18" s="17"/>
      <c r="C18" s="18"/>
      <c r="D18" s="19"/>
      <c r="E18" s="26" t="s">
        <v>69</v>
      </c>
      <c r="F18" s="79"/>
      <c r="G18" s="77"/>
      <c r="H18" s="27"/>
      <c r="I18" s="27"/>
      <c r="J18" s="83" t="s">
        <v>35</v>
      </c>
      <c r="K18" s="28"/>
    </row>
    <row r="19" spans="2:11" x14ac:dyDescent="0.2">
      <c r="B19" s="12" t="s">
        <v>14</v>
      </c>
      <c r="C19" s="23" t="s">
        <v>73</v>
      </c>
      <c r="D19" s="34" t="s">
        <v>11</v>
      </c>
      <c r="E19" s="68" t="s">
        <v>89</v>
      </c>
      <c r="F19" s="56">
        <v>20</v>
      </c>
      <c r="G19" s="75">
        <v>40</v>
      </c>
      <c r="H19" s="30">
        <v>0</v>
      </c>
      <c r="I19" s="72" t="s">
        <v>34</v>
      </c>
      <c r="J19" s="83" t="s">
        <v>34</v>
      </c>
      <c r="K19" s="31" t="s">
        <v>100</v>
      </c>
    </row>
    <row r="20" spans="2:11" x14ac:dyDescent="0.2">
      <c r="B20" s="12"/>
      <c r="C20" s="32"/>
      <c r="D20" s="14"/>
      <c r="E20" s="67" t="s">
        <v>99</v>
      </c>
      <c r="F20" s="30"/>
      <c r="G20" s="75">
        <v>10</v>
      </c>
      <c r="H20" s="30"/>
      <c r="I20" s="72" t="s">
        <v>35</v>
      </c>
      <c r="J20" s="83" t="s">
        <v>35</v>
      </c>
      <c r="K20" s="31" t="s">
        <v>101</v>
      </c>
    </row>
    <row r="21" spans="2:11" x14ac:dyDescent="0.2">
      <c r="B21" s="17" t="s">
        <v>16</v>
      </c>
      <c r="C21" s="18" t="s">
        <v>74</v>
      </c>
      <c r="D21" s="19" t="s">
        <v>13</v>
      </c>
      <c r="E21" s="59" t="s">
        <v>102</v>
      </c>
      <c r="F21" s="21">
        <v>95</v>
      </c>
      <c r="G21" s="74"/>
      <c r="H21" s="30">
        <v>95</v>
      </c>
      <c r="I21" s="72" t="s">
        <v>36</v>
      </c>
      <c r="J21" s="84" t="s">
        <v>61</v>
      </c>
      <c r="K21" s="22" t="s">
        <v>37</v>
      </c>
    </row>
    <row r="22" spans="2:11" x14ac:dyDescent="0.2">
      <c r="B22" s="17"/>
      <c r="C22" s="18"/>
      <c r="D22" s="19"/>
      <c r="E22" s="59" t="s">
        <v>103</v>
      </c>
      <c r="F22" s="21"/>
      <c r="G22" s="74">
        <v>34</v>
      </c>
      <c r="H22" s="30"/>
      <c r="I22" s="72"/>
      <c r="J22" s="84" t="s">
        <v>60</v>
      </c>
      <c r="K22" s="22" t="s">
        <v>105</v>
      </c>
    </row>
    <row r="23" spans="2:11" x14ac:dyDescent="0.2">
      <c r="B23" s="12" t="s">
        <v>18</v>
      </c>
      <c r="C23" s="23" t="s">
        <v>75</v>
      </c>
      <c r="D23" s="14" t="s">
        <v>15</v>
      </c>
      <c r="E23" s="67" t="s">
        <v>70</v>
      </c>
      <c r="F23" s="30"/>
      <c r="G23" s="75">
        <v>0</v>
      </c>
      <c r="H23" s="30"/>
      <c r="I23" s="72"/>
      <c r="J23" s="84" t="s">
        <v>61</v>
      </c>
      <c r="K23" s="33" t="s">
        <v>64</v>
      </c>
    </row>
    <row r="24" spans="2:11" x14ac:dyDescent="0.2">
      <c r="B24" s="12"/>
      <c r="C24" s="23"/>
      <c r="D24" s="14"/>
      <c r="E24" s="67" t="s">
        <v>104</v>
      </c>
      <c r="F24" s="30"/>
      <c r="G24" s="75"/>
      <c r="H24" s="30"/>
      <c r="I24" s="72"/>
      <c r="J24" s="84" t="s">
        <v>60</v>
      </c>
      <c r="K24" s="33" t="s">
        <v>65</v>
      </c>
    </row>
    <row r="25" spans="2:11" x14ac:dyDescent="0.2">
      <c r="B25" s="17" t="s">
        <v>19</v>
      </c>
      <c r="C25" s="18" t="s">
        <v>76</v>
      </c>
      <c r="D25" s="19" t="s">
        <v>17</v>
      </c>
      <c r="E25" s="59" t="s">
        <v>107</v>
      </c>
      <c r="F25" s="21">
        <v>19</v>
      </c>
      <c r="G25" s="74">
        <v>36</v>
      </c>
      <c r="H25" s="30">
        <v>0</v>
      </c>
      <c r="I25" s="72" t="s">
        <v>38</v>
      </c>
      <c r="J25" s="84" t="s">
        <v>61</v>
      </c>
      <c r="K25" s="22" t="s">
        <v>106</v>
      </c>
    </row>
    <row r="26" spans="2:11" x14ac:dyDescent="0.2">
      <c r="B26" s="17"/>
      <c r="C26" s="18"/>
      <c r="D26" s="19"/>
      <c r="E26" s="59" t="s">
        <v>90</v>
      </c>
      <c r="F26" s="21"/>
      <c r="G26" s="74"/>
      <c r="H26" s="30"/>
      <c r="I26" s="72"/>
      <c r="J26" s="84" t="s">
        <v>60</v>
      </c>
      <c r="K26" s="22" t="s">
        <v>108</v>
      </c>
    </row>
    <row r="27" spans="2:11" x14ac:dyDescent="0.2">
      <c r="B27" s="12" t="s">
        <v>20</v>
      </c>
      <c r="C27" s="13" t="s">
        <v>77</v>
      </c>
      <c r="D27" s="58" t="s">
        <v>5</v>
      </c>
      <c r="E27" s="67" t="s">
        <v>109</v>
      </c>
      <c r="F27" s="30"/>
      <c r="G27" s="95"/>
      <c r="H27" s="30"/>
      <c r="I27" s="72"/>
      <c r="J27" s="85" t="s">
        <v>43</v>
      </c>
      <c r="K27" s="33" t="s">
        <v>110</v>
      </c>
    </row>
    <row r="28" spans="2:11" x14ac:dyDescent="0.2">
      <c r="B28" s="12"/>
      <c r="C28" s="13"/>
      <c r="D28" s="58"/>
      <c r="E28" s="67" t="s">
        <v>91</v>
      </c>
      <c r="F28" s="30">
        <v>165</v>
      </c>
      <c r="G28" s="75">
        <v>45</v>
      </c>
      <c r="H28" s="30"/>
      <c r="I28" s="72"/>
      <c r="J28" s="85" t="s">
        <v>46</v>
      </c>
      <c r="K28" s="33" t="s">
        <v>66</v>
      </c>
    </row>
    <row r="29" spans="2:11" x14ac:dyDescent="0.2">
      <c r="B29" s="17" t="s">
        <v>22</v>
      </c>
      <c r="C29" s="18" t="s">
        <v>78</v>
      </c>
      <c r="D29" s="19" t="s">
        <v>7</v>
      </c>
      <c r="E29" s="26" t="s">
        <v>92</v>
      </c>
      <c r="F29" s="79">
        <v>45</v>
      </c>
      <c r="G29" s="76">
        <v>18</v>
      </c>
      <c r="H29" s="27"/>
      <c r="I29" s="27"/>
      <c r="J29" s="85" t="s">
        <v>43</v>
      </c>
      <c r="K29" s="28" t="s">
        <v>63</v>
      </c>
    </row>
    <row r="30" spans="2:11" x14ac:dyDescent="0.2">
      <c r="B30" s="17"/>
      <c r="C30" s="18"/>
      <c r="D30" s="19"/>
      <c r="E30" s="26" t="s">
        <v>93</v>
      </c>
      <c r="F30" s="79">
        <v>93</v>
      </c>
      <c r="G30" s="77"/>
      <c r="H30" s="27"/>
      <c r="I30" s="27"/>
      <c r="J30" s="85" t="s">
        <v>46</v>
      </c>
      <c r="K30" s="28" t="s">
        <v>41</v>
      </c>
    </row>
    <row r="31" spans="2:11" x14ac:dyDescent="0.2">
      <c r="B31" s="12" t="s">
        <v>23</v>
      </c>
      <c r="C31" s="13" t="s">
        <v>79</v>
      </c>
      <c r="D31" s="29" t="s">
        <v>9</v>
      </c>
      <c r="E31" s="97" t="s">
        <v>112</v>
      </c>
      <c r="F31" s="99">
        <v>0</v>
      </c>
      <c r="G31" s="63">
        <v>0</v>
      </c>
      <c r="H31" s="94"/>
      <c r="I31" s="94"/>
      <c r="J31" s="85" t="s">
        <v>43</v>
      </c>
      <c r="K31" s="100" t="s">
        <v>111</v>
      </c>
    </row>
    <row r="32" spans="2:11" x14ac:dyDescent="0.2">
      <c r="B32" s="12"/>
      <c r="C32" s="13"/>
      <c r="D32" s="14"/>
      <c r="E32" s="97"/>
      <c r="F32" s="99"/>
      <c r="G32" s="98"/>
      <c r="H32" s="94"/>
      <c r="I32" s="94"/>
      <c r="J32" s="85" t="s">
        <v>46</v>
      </c>
      <c r="K32" s="96"/>
    </row>
    <row r="33" spans="2:11" x14ac:dyDescent="0.2">
      <c r="B33" s="17" t="s">
        <v>24</v>
      </c>
      <c r="C33" s="18" t="s">
        <v>80</v>
      </c>
      <c r="D33" s="25" t="s">
        <v>11</v>
      </c>
      <c r="E33" s="66" t="s">
        <v>113</v>
      </c>
      <c r="F33" s="20">
        <v>55</v>
      </c>
      <c r="G33" s="74"/>
      <c r="H33" s="94"/>
      <c r="I33" s="94"/>
      <c r="J33" s="85" t="s">
        <v>43</v>
      </c>
      <c r="K33" s="22" t="s">
        <v>44</v>
      </c>
    </row>
    <row r="34" spans="2:11" x14ac:dyDescent="0.2">
      <c r="B34" s="17"/>
      <c r="C34" s="36"/>
      <c r="D34" s="19"/>
      <c r="E34" s="59" t="s">
        <v>45</v>
      </c>
      <c r="F34" s="21">
        <v>65</v>
      </c>
      <c r="G34" s="62">
        <v>65</v>
      </c>
      <c r="H34" s="94"/>
      <c r="I34" s="94"/>
      <c r="J34" s="85" t="s">
        <v>46</v>
      </c>
      <c r="K34" s="22" t="s">
        <v>114</v>
      </c>
    </row>
    <row r="35" spans="2:11" x14ac:dyDescent="0.2">
      <c r="B35" s="12" t="s">
        <v>25</v>
      </c>
      <c r="C35" s="13" t="s">
        <v>81</v>
      </c>
      <c r="D35" s="14" t="s">
        <v>13</v>
      </c>
      <c r="E35" s="60" t="s">
        <v>94</v>
      </c>
      <c r="F35" s="30">
        <v>103</v>
      </c>
      <c r="G35" s="63">
        <v>0</v>
      </c>
      <c r="H35" s="61"/>
      <c r="I35" s="72"/>
      <c r="J35" s="86" t="s">
        <v>27</v>
      </c>
      <c r="K35" s="33"/>
    </row>
    <row r="36" spans="2:11" x14ac:dyDescent="0.2">
      <c r="B36" s="12"/>
      <c r="C36" s="13"/>
      <c r="D36" s="14"/>
      <c r="E36" s="60" t="s">
        <v>115</v>
      </c>
      <c r="F36" s="30">
        <v>400</v>
      </c>
      <c r="G36" s="75"/>
      <c r="H36" s="30"/>
      <c r="I36" s="72"/>
      <c r="J36" s="86" t="s">
        <v>21</v>
      </c>
      <c r="K36" s="33"/>
    </row>
    <row r="37" spans="2:11" x14ac:dyDescent="0.2">
      <c r="B37" s="37" t="s">
        <v>26</v>
      </c>
      <c r="C37" s="38" t="s">
        <v>82</v>
      </c>
      <c r="D37" s="19" t="s">
        <v>15</v>
      </c>
      <c r="E37" s="69" t="s">
        <v>116</v>
      </c>
      <c r="F37" s="21">
        <v>760</v>
      </c>
      <c r="G37" s="74">
        <v>0</v>
      </c>
      <c r="H37" s="21"/>
      <c r="I37" s="19"/>
      <c r="J37" s="87"/>
      <c r="K37" s="22"/>
    </row>
    <row r="38" spans="2:11" x14ac:dyDescent="0.2">
      <c r="B38" s="39"/>
      <c r="C38" s="40"/>
      <c r="D38" s="41"/>
      <c r="E38" s="70"/>
      <c r="F38" s="41"/>
      <c r="G38" s="78"/>
      <c r="H38" s="41"/>
      <c r="I38" s="82"/>
      <c r="J38" s="88"/>
      <c r="K38" s="42"/>
    </row>
    <row r="39" spans="2:11" ht="9.75" customHeight="1" x14ac:dyDescent="0.2">
      <c r="E39" s="45"/>
      <c r="F39" s="46" t="s">
        <v>49</v>
      </c>
      <c r="G39" s="47" t="s">
        <v>48</v>
      </c>
    </row>
    <row r="40" spans="2:11" ht="9.75" customHeight="1" x14ac:dyDescent="0.2">
      <c r="E40" s="51" t="s">
        <v>50</v>
      </c>
      <c r="F40" s="46">
        <f>SUM(F7:F38)</f>
        <v>3232</v>
      </c>
      <c r="G40" s="47">
        <f>SUM(G7:G38)</f>
        <v>430</v>
      </c>
    </row>
    <row r="41" spans="2:11" ht="12" customHeight="1" x14ac:dyDescent="0.2">
      <c r="G41" s="3"/>
    </row>
  </sheetData>
  <sheetProtection algorithmName="SHA-512" hashValue="dUwBbj2y66Jht+ds/fL80D4hJ7IoehuGgbRj9a1YyYn2sV8FUVeSCGInXO3hVSR6yh9mFOw5wthTXeCjWEHK3Q==" saltValue="57cwo+bj/Yz1hZNIlqNFaw==" spinCount="100000" sheet="1" objects="1" scenarios="1" selectLockedCells="1" selectUnlockedCells="1"/>
  <pageMargins left="1.1023622047244095" right="0.15748031496062992" top="0.15748031496062992" bottom="0.19685039370078741" header="0.15748031496062992" footer="0.19685039370078741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Časový rozpis Korsika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Vesták</dc:creator>
  <cp:lastModifiedBy>Honza</cp:lastModifiedBy>
  <cp:lastPrinted>2018-01-02T18:44:16Z</cp:lastPrinted>
  <dcterms:created xsi:type="dcterms:W3CDTF">2011-02-11T13:51:33Z</dcterms:created>
  <dcterms:modified xsi:type="dcterms:W3CDTF">2018-01-02T22:12:57Z</dcterms:modified>
</cp:coreProperties>
</file>